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ryu\Desktop\新しいフォルダー\"/>
    </mc:Choice>
  </mc:AlternateContent>
  <bookViews>
    <workbookView xWindow="840" yWindow="405" windowWidth="19155" windowHeight="7545" activeTab="1"/>
  </bookViews>
  <sheets>
    <sheet name="基本フォーム (提供用)" sheetId="3" r:id="rId1"/>
    <sheet name="車両諸掛（提供用）" sheetId="1" r:id="rId2"/>
    <sheet name="Sheet1" sheetId="5" r:id="rId3"/>
  </sheets>
  <calcPr calcId="152511"/>
</workbook>
</file>

<file path=xl/calcChain.xml><?xml version="1.0" encoding="utf-8"?>
<calcChain xmlns="http://schemas.openxmlformats.org/spreadsheetml/2006/main">
  <c r="G38" i="3" l="1"/>
  <c r="G34" i="3"/>
  <c r="G24" i="3"/>
  <c r="G20" i="3"/>
  <c r="G10" i="3"/>
  <c r="G6" i="3"/>
  <c r="G16" i="1"/>
  <c r="G17" i="1"/>
  <c r="G18" i="1"/>
  <c r="G19" i="1"/>
  <c r="G15" i="1"/>
  <c r="G20" i="1" s="1"/>
  <c r="F33" i="3"/>
  <c r="G33" i="3" s="1"/>
  <c r="F34" i="3"/>
  <c r="F35" i="3"/>
  <c r="G35" i="3" s="1"/>
  <c r="F36" i="3"/>
  <c r="G36" i="3" s="1"/>
  <c r="F37" i="3"/>
  <c r="G37" i="3" s="1"/>
  <c r="F38" i="3"/>
  <c r="F39" i="3"/>
  <c r="G39" i="3" s="1"/>
  <c r="F40" i="3"/>
  <c r="G40" i="3" s="1"/>
  <c r="F41" i="3"/>
  <c r="G41" i="3" s="1"/>
  <c r="F20" i="3"/>
  <c r="F21" i="3"/>
  <c r="G21" i="3" s="1"/>
  <c r="F22" i="3"/>
  <c r="G22" i="3" s="1"/>
  <c r="F23" i="3"/>
  <c r="G23" i="3" s="1"/>
  <c r="F24" i="3"/>
  <c r="F25" i="3"/>
  <c r="G25" i="3" s="1"/>
  <c r="F26" i="3"/>
  <c r="G26" i="3" s="1"/>
  <c r="F27" i="3"/>
  <c r="G27" i="3" s="1"/>
  <c r="F19" i="3"/>
  <c r="G19" i="3" s="1"/>
  <c r="G6" i="1"/>
  <c r="G7" i="1"/>
  <c r="G8" i="1"/>
  <c r="G9" i="1"/>
  <c r="G5" i="1"/>
  <c r="G26" i="1"/>
  <c r="G27" i="1"/>
  <c r="G28" i="1"/>
  <c r="G29" i="1"/>
  <c r="G30" i="1"/>
  <c r="G31" i="1"/>
  <c r="G32" i="1"/>
  <c r="G33" i="1"/>
  <c r="G25" i="1"/>
  <c r="A34" i="3"/>
  <c r="A35" i="3" s="1"/>
  <c r="A36" i="3" s="1"/>
  <c r="A37" i="3" s="1"/>
  <c r="A38" i="3" s="1"/>
  <c r="A39" i="3" s="1"/>
  <c r="A40" i="3" s="1"/>
  <c r="A41" i="3" s="1"/>
  <c r="A21" i="3"/>
  <c r="A22" i="3" s="1"/>
  <c r="A23" i="3" s="1"/>
  <c r="A24" i="3" s="1"/>
  <c r="A25" i="3" s="1"/>
  <c r="A26" i="3" s="1"/>
  <c r="A27" i="3" s="1"/>
  <c r="A20" i="3"/>
  <c r="F13" i="3"/>
  <c r="G13" i="3" s="1"/>
  <c r="F12" i="3"/>
  <c r="G12" i="3" s="1"/>
  <c r="F11" i="3"/>
  <c r="G11" i="3" s="1"/>
  <c r="F10" i="3"/>
  <c r="F9" i="3"/>
  <c r="G9" i="3" s="1"/>
  <c r="F8" i="3"/>
  <c r="G8" i="3" s="1"/>
  <c r="F7" i="3"/>
  <c r="G7" i="3" s="1"/>
  <c r="F6" i="3"/>
  <c r="A6" i="3"/>
  <c r="A7" i="3" s="1"/>
  <c r="A8" i="3" s="1"/>
  <c r="A9" i="3" s="1"/>
  <c r="A10" i="3" s="1"/>
  <c r="A11" i="3" s="1"/>
  <c r="A12" i="3" s="1"/>
  <c r="A13" i="3" s="1"/>
  <c r="F5" i="3"/>
  <c r="G5" i="3" s="1"/>
  <c r="A26" i="1"/>
  <c r="A27" i="1" s="1"/>
  <c r="A28" i="1" s="1"/>
  <c r="A29" i="1" s="1"/>
  <c r="A30" i="1" s="1"/>
  <c r="A31" i="1" s="1"/>
  <c r="A32" i="1" s="1"/>
  <c r="A33" i="1" s="1"/>
  <c r="G42" i="3" l="1"/>
  <c r="G28" i="3"/>
  <c r="G14" i="3"/>
  <c r="G34" i="1"/>
  <c r="G10" i="1"/>
</calcChain>
</file>

<file path=xl/sharedStrings.xml><?xml version="1.0" encoding="utf-8"?>
<sst xmlns="http://schemas.openxmlformats.org/spreadsheetml/2006/main" count="58" uniqueCount="34">
  <si>
    <t>車検</t>
    <rPh sb="0" eb="2">
      <t>シャケン</t>
    </rPh>
    <phoneticPr fontId="7"/>
  </si>
  <si>
    <t>車検経費÷２×按分率（原価償却で用いたもの）</t>
    <rPh sb="0" eb="2">
      <t>シャケン</t>
    </rPh>
    <rPh sb="2" eb="4">
      <t>ケイヒ</t>
    </rPh>
    <rPh sb="7" eb="9">
      <t>アンブン</t>
    </rPh>
    <rPh sb="9" eb="10">
      <t>リツ</t>
    </rPh>
    <rPh sb="11" eb="13">
      <t>ゲンカ</t>
    </rPh>
    <rPh sb="13" eb="15">
      <t>ショウキャク</t>
    </rPh>
    <rPh sb="16" eb="17">
      <t>モチ</t>
    </rPh>
    <phoneticPr fontId="7"/>
  </si>
  <si>
    <t>経費全額</t>
    <rPh sb="0" eb="2">
      <t>ケイヒ</t>
    </rPh>
    <rPh sb="2" eb="4">
      <t>ゼンガク</t>
    </rPh>
    <phoneticPr fontId="7"/>
  </si>
  <si>
    <t>按分</t>
    <rPh sb="0" eb="2">
      <t>アンブン</t>
    </rPh>
    <phoneticPr fontId="7"/>
  </si>
  <si>
    <t>民宿部門の経費</t>
    <rPh sb="0" eb="2">
      <t>ミンシュク</t>
    </rPh>
    <rPh sb="2" eb="4">
      <t>ブモン</t>
    </rPh>
    <rPh sb="5" eb="7">
      <t>ケイヒ</t>
    </rPh>
    <phoneticPr fontId="7"/>
  </si>
  <si>
    <t>事業用％</t>
    <rPh sb="0" eb="2">
      <t>ジギョウ</t>
    </rPh>
    <rPh sb="2" eb="3">
      <t>ヨウ</t>
    </rPh>
    <phoneticPr fontId="7"/>
  </si>
  <si>
    <t>家庭％</t>
    <rPh sb="0" eb="2">
      <t>カテイ</t>
    </rPh>
    <phoneticPr fontId="7"/>
  </si>
  <si>
    <t>民宿％</t>
    <rPh sb="0" eb="2">
      <t>ミンシュク</t>
    </rPh>
    <phoneticPr fontId="7"/>
  </si>
  <si>
    <t>按分率</t>
    <rPh sb="0" eb="2">
      <t>アンブン</t>
    </rPh>
    <rPh sb="2" eb="3">
      <t>リツ</t>
    </rPh>
    <phoneticPr fontId="7"/>
  </si>
  <si>
    <t>小計</t>
    <rPh sb="0" eb="2">
      <t>ショウケイ</t>
    </rPh>
    <phoneticPr fontId="7"/>
  </si>
  <si>
    <t>ガソリン</t>
    <phoneticPr fontId="7"/>
  </si>
  <si>
    <t>☆走行距離から算出</t>
    <rPh sb="1" eb="3">
      <t>ソウコウ</t>
    </rPh>
    <rPh sb="3" eb="5">
      <t>キョリ</t>
    </rPh>
    <rPh sb="7" eb="9">
      <t>サンシュツ</t>
    </rPh>
    <phoneticPr fontId="7"/>
  </si>
  <si>
    <t>（ｋｍ÷燃費×単価＝円）</t>
    <rPh sb="4" eb="6">
      <t>ネンピ</t>
    </rPh>
    <rPh sb="7" eb="9">
      <t>タンカ</t>
    </rPh>
    <rPh sb="10" eb="11">
      <t>エン</t>
    </rPh>
    <phoneticPr fontId="7"/>
  </si>
  <si>
    <t>☆事業用、家庭用、民宿用の中で按分</t>
    <rPh sb="1" eb="4">
      <t>ジギョウヨウ</t>
    </rPh>
    <rPh sb="5" eb="8">
      <t>カテイヨウ</t>
    </rPh>
    <rPh sb="9" eb="11">
      <t>ミンシュク</t>
    </rPh>
    <rPh sb="11" eb="12">
      <t>ヨウ</t>
    </rPh>
    <rPh sb="13" eb="14">
      <t>ナカ</t>
    </rPh>
    <rPh sb="15" eb="17">
      <t>アンブン</t>
    </rPh>
    <phoneticPr fontId="7"/>
  </si>
  <si>
    <t>経費合計</t>
    <rPh sb="0" eb="2">
      <t>ケイヒ</t>
    </rPh>
    <rPh sb="2" eb="4">
      <t>ゴウケイ</t>
    </rPh>
    <phoneticPr fontId="7"/>
  </si>
  <si>
    <t>人数按分</t>
    <rPh sb="0" eb="2">
      <t>ニンズウ</t>
    </rPh>
    <rPh sb="2" eb="4">
      <t>アンブン</t>
    </rPh>
    <phoneticPr fontId="7"/>
  </si>
  <si>
    <t>民宿部門の
経費</t>
    <rPh sb="0" eb="2">
      <t>ミンシュク</t>
    </rPh>
    <rPh sb="2" eb="4">
      <t>ブモン</t>
    </rPh>
    <rPh sb="6" eb="8">
      <t>ケイヒ</t>
    </rPh>
    <phoneticPr fontId="7"/>
  </si>
  <si>
    <t>家族数</t>
    <rPh sb="0" eb="3">
      <t>カゾクスウ</t>
    </rPh>
    <phoneticPr fontId="7"/>
  </si>
  <si>
    <t>宿泊客</t>
    <rPh sb="0" eb="3">
      <t>シュクハクキャク</t>
    </rPh>
    <phoneticPr fontId="7"/>
  </si>
  <si>
    <t>面積按分</t>
    <rPh sb="0" eb="2">
      <t>メンセキ</t>
    </rPh>
    <rPh sb="2" eb="4">
      <t>アンブン</t>
    </rPh>
    <phoneticPr fontId="7"/>
  </si>
  <si>
    <t>供用面積</t>
    <rPh sb="0" eb="2">
      <t>キョウヨウ</t>
    </rPh>
    <rPh sb="2" eb="4">
      <t>メンセキ</t>
    </rPh>
    <phoneticPr fontId="7"/>
  </si>
  <si>
    <t>全体面積</t>
    <rPh sb="0" eb="2">
      <t>ゼンタイ</t>
    </rPh>
    <rPh sb="2" eb="4">
      <t>メンセキ</t>
    </rPh>
    <phoneticPr fontId="7"/>
  </si>
  <si>
    <t>収入按分</t>
    <rPh sb="0" eb="2">
      <t>シュウニュウ</t>
    </rPh>
    <rPh sb="2" eb="4">
      <t>アンブン</t>
    </rPh>
    <phoneticPr fontId="7"/>
  </si>
  <si>
    <t>民宿収入</t>
    <rPh sb="0" eb="2">
      <t>ミンシュク</t>
    </rPh>
    <rPh sb="2" eb="4">
      <t>シュウニュウ</t>
    </rPh>
    <phoneticPr fontId="7"/>
  </si>
  <si>
    <t>総収入</t>
    <rPh sb="0" eb="3">
      <t>ソウシュウニュウ</t>
    </rPh>
    <phoneticPr fontId="7"/>
  </si>
  <si>
    <t>項目</t>
    <rPh sb="0" eb="2">
      <t>コウモク</t>
    </rPh>
    <phoneticPr fontId="7"/>
  </si>
  <si>
    <t>燃費(km／ｌ）</t>
    <rPh sb="0" eb="2">
      <t>ネンピ</t>
    </rPh>
    <phoneticPr fontId="7"/>
  </si>
  <si>
    <t>単価（円／ｌ）</t>
    <rPh sb="0" eb="2">
      <t>タンカ</t>
    </rPh>
    <rPh sb="3" eb="4">
      <t>エン</t>
    </rPh>
    <phoneticPr fontId="7"/>
  </si>
  <si>
    <t>民宿用ガソリン代</t>
    <rPh sb="0" eb="2">
      <t>ミンシュク</t>
    </rPh>
    <rPh sb="2" eb="3">
      <t>ヨウ</t>
    </rPh>
    <rPh sb="7" eb="8">
      <t>ダイ</t>
    </rPh>
    <phoneticPr fontId="7"/>
  </si>
  <si>
    <t>年間走行距離(km)</t>
    <rPh sb="0" eb="2">
      <t>ネンカン</t>
    </rPh>
    <rPh sb="2" eb="4">
      <t>ソウコウ</t>
    </rPh>
    <rPh sb="4" eb="6">
      <t>キョリ</t>
    </rPh>
    <phoneticPr fontId="7"/>
  </si>
  <si>
    <t>年間のガソリン代
合計</t>
    <rPh sb="0" eb="2">
      <t>ネンカン</t>
    </rPh>
    <rPh sb="7" eb="8">
      <t>ダイ</t>
    </rPh>
    <rPh sb="9" eb="11">
      <t>ゴウケイ</t>
    </rPh>
    <phoneticPr fontId="7"/>
  </si>
  <si>
    <t>※面積の単位（㎡、坪、畳など）は何でもよい</t>
    <rPh sb="1" eb="3">
      <t>メンセキ</t>
    </rPh>
    <rPh sb="4" eb="6">
      <t>タンイ</t>
    </rPh>
    <rPh sb="9" eb="10">
      <t>ツボ</t>
    </rPh>
    <rPh sb="11" eb="12">
      <t>ジョウ</t>
    </rPh>
    <rPh sb="16" eb="17">
      <t>ナニ</t>
    </rPh>
    <phoneticPr fontId="7"/>
  </si>
  <si>
    <t>項　　目</t>
    <rPh sb="0" eb="1">
      <t>コウ</t>
    </rPh>
    <rPh sb="3" eb="4">
      <t>メ</t>
    </rPh>
    <phoneticPr fontId="7"/>
  </si>
  <si>
    <t>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</si>
</sst>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#,###&quot;円&quot;"/>
    <numFmt numFmtId="178" formatCode="#,###&quot;円／ｌ&quot;"/>
    <numFmt numFmtId="180" formatCode="#,###&quot;km&quot;"/>
    <numFmt numFmtId="181" formatCode="#,###&quot;km/l&quot;"/>
  </numFmts>
  <fonts count="13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0" fillId="3" borderId="2" xfId="0" applyFill="1" applyBorder="1" applyProtection="1">
      <alignment vertical="center"/>
      <protection locked="0"/>
    </xf>
    <xf numFmtId="38" fontId="0" fillId="3" borderId="2" xfId="1" applyFont="1" applyFill="1" applyBorder="1" applyProtection="1">
      <alignment vertical="center"/>
      <protection locked="0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ont="1" applyFill="1" applyBorder="1" applyProtection="1">
      <alignment vertical="center"/>
      <protection locked="0"/>
    </xf>
    <xf numFmtId="38" fontId="4" fillId="3" borderId="2" xfId="1" applyFont="1" applyFill="1" applyBorder="1" applyProtection="1">
      <alignment vertical="center"/>
      <protection locked="0"/>
    </xf>
    <xf numFmtId="177" fontId="12" fillId="3" borderId="2" xfId="1" applyNumberFormat="1" applyFont="1" applyFill="1" applyBorder="1" applyProtection="1">
      <alignment vertical="center"/>
      <protection locked="0"/>
    </xf>
    <xf numFmtId="177" fontId="4" fillId="3" borderId="2" xfId="1" applyNumberFormat="1" applyFont="1" applyFill="1" applyBorder="1" applyProtection="1">
      <alignment vertical="center"/>
      <protection locked="0"/>
    </xf>
    <xf numFmtId="180" fontId="4" fillId="3" borderId="2" xfId="1" applyNumberFormat="1" applyFont="1" applyFill="1" applyBorder="1" applyAlignment="1" applyProtection="1">
      <alignment horizontal="right" vertical="center"/>
      <protection locked="0"/>
    </xf>
    <xf numFmtId="38" fontId="3" fillId="3" borderId="2" xfId="1" applyFont="1" applyFill="1" applyBorder="1" applyProtection="1">
      <alignment vertical="center"/>
      <protection locked="0"/>
    </xf>
    <xf numFmtId="177" fontId="0" fillId="3" borderId="2" xfId="0" applyNumberFormat="1" applyFont="1" applyFill="1" applyBorder="1" applyProtection="1">
      <alignment vertical="center"/>
      <protection locked="0"/>
    </xf>
    <xf numFmtId="180" fontId="0" fillId="3" borderId="2" xfId="0" applyNumberFormat="1" applyFont="1" applyFill="1" applyBorder="1" applyProtection="1">
      <alignment vertical="center"/>
      <protection locked="0"/>
    </xf>
    <xf numFmtId="178" fontId="0" fillId="3" borderId="2" xfId="0" applyNumberFormat="1" applyFont="1" applyFill="1" applyBorder="1" applyAlignment="1" applyProtection="1">
      <alignment horizontal="righ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177" fontId="12" fillId="3" borderId="2" xfId="1" applyNumberFormat="1" applyFont="1" applyFill="1" applyBorder="1" applyAlignment="1" applyProtection="1">
      <alignment horizontal="right" vertical="center"/>
      <protection locked="0"/>
    </xf>
    <xf numFmtId="38" fontId="12" fillId="3" borderId="2" xfId="1" applyFont="1" applyFill="1" applyBorder="1" applyAlignment="1" applyProtection="1">
      <alignment horizontal="right" vertical="center"/>
      <protection locked="0"/>
    </xf>
    <xf numFmtId="176" fontId="12" fillId="0" borderId="2" xfId="1" applyNumberFormat="1" applyFont="1" applyBorder="1" applyAlignment="1" applyProtection="1">
      <alignment horizontal="right" vertical="center"/>
      <protection hidden="1"/>
    </xf>
    <xf numFmtId="178" fontId="6" fillId="3" borderId="2" xfId="1" applyNumberFormat="1" applyFont="1" applyFill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177" fontId="4" fillId="3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/>
    </xf>
    <xf numFmtId="38" fontId="2" fillId="3" borderId="2" xfId="1" applyFont="1" applyFill="1" applyBorder="1" applyProtection="1">
      <alignment vertical="center"/>
      <protection locked="0"/>
    </xf>
    <xf numFmtId="177" fontId="1" fillId="0" borderId="2" xfId="1" applyNumberFormat="1" applyFont="1" applyBorder="1" applyAlignment="1" applyProtection="1">
      <alignment horizontal="right" vertical="center"/>
      <protection hidden="1"/>
    </xf>
    <xf numFmtId="177" fontId="1" fillId="2" borderId="2" xfId="1" applyNumberFormat="1" applyFont="1" applyFill="1" applyBorder="1" applyAlignment="1" applyProtection="1">
      <alignment horizontal="right" vertical="center"/>
      <protection hidden="1"/>
    </xf>
    <xf numFmtId="177" fontId="1" fillId="0" borderId="2" xfId="0" applyNumberFormat="1" applyFont="1" applyBorder="1" applyAlignment="1" applyProtection="1">
      <alignment horizontal="right" vertical="center"/>
      <protection hidden="1"/>
    </xf>
    <xf numFmtId="177" fontId="1" fillId="2" borderId="2" xfId="0" applyNumberFormat="1" applyFont="1" applyFill="1" applyBorder="1" applyAlignment="1" applyProtection="1">
      <alignment horizontal="right" vertical="center"/>
      <protection hidden="1"/>
    </xf>
    <xf numFmtId="177" fontId="1" fillId="0" borderId="2" xfId="0" applyNumberFormat="1" applyFont="1" applyBorder="1" applyProtection="1">
      <alignment vertical="center"/>
      <protection hidden="1"/>
    </xf>
    <xf numFmtId="177" fontId="1" fillId="2" borderId="2" xfId="0" applyNumberFormat="1" applyFont="1" applyFill="1" applyBorder="1" applyProtection="1">
      <alignment vertical="center"/>
      <protection hidden="1"/>
    </xf>
    <xf numFmtId="177" fontId="1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81" fontId="0" fillId="3" borderId="2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view="pageLayout" topLeftCell="A23" zoomScaleNormal="100" workbookViewId="0">
      <selection activeCell="B34" sqref="B34"/>
    </sheetView>
  </sheetViews>
  <sheetFormatPr defaultRowHeight="13.5" x14ac:dyDescent="0.15"/>
  <cols>
    <col min="1" max="1" width="5.7109375" customWidth="1"/>
    <col min="2" max="2" width="21" customWidth="1"/>
    <col min="3" max="3" width="14.85546875" style="6" customWidth="1"/>
    <col min="4" max="6" width="12.7109375" customWidth="1"/>
    <col min="7" max="7" width="14.7109375" customWidth="1"/>
  </cols>
  <sheetData>
    <row r="2" spans="1:7" ht="18" customHeight="1" x14ac:dyDescent="0.15">
      <c r="A2" s="3" t="s">
        <v>15</v>
      </c>
    </row>
    <row r="3" spans="1:7" ht="18" customHeight="1" x14ac:dyDescent="0.15">
      <c r="A3" s="40"/>
      <c r="B3" s="40" t="s">
        <v>25</v>
      </c>
      <c r="C3" s="40" t="s">
        <v>14</v>
      </c>
      <c r="D3" s="40" t="s">
        <v>3</v>
      </c>
      <c r="E3" s="40"/>
      <c r="F3" s="40"/>
      <c r="G3" s="42" t="s">
        <v>16</v>
      </c>
    </row>
    <row r="4" spans="1:7" s="4" customFormat="1" ht="18" customHeight="1" x14ac:dyDescent="0.15">
      <c r="A4" s="40"/>
      <c r="B4" s="40"/>
      <c r="C4" s="41"/>
      <c r="D4" s="1" t="s">
        <v>17</v>
      </c>
      <c r="E4" s="1" t="s">
        <v>18</v>
      </c>
      <c r="F4" s="1" t="s">
        <v>8</v>
      </c>
      <c r="G4" s="43"/>
    </row>
    <row r="5" spans="1:7" ht="18" customHeight="1" x14ac:dyDescent="0.15">
      <c r="A5" s="2">
        <v>1</v>
      </c>
      <c r="B5" s="21"/>
      <c r="C5" s="22">
        <v>0</v>
      </c>
      <c r="D5" s="23"/>
      <c r="E5" s="23"/>
      <c r="F5" s="24" t="e">
        <f>E5/(D5*365+E5)</f>
        <v>#DIV/0!</v>
      </c>
      <c r="G5" s="30">
        <f>IF(ISERROR(C5*F5),0,C5*F5)</f>
        <v>0</v>
      </c>
    </row>
    <row r="6" spans="1:7" ht="18" customHeight="1" x14ac:dyDescent="0.15">
      <c r="A6" s="2">
        <f t="shared" ref="A6:A13" si="0">A5+1</f>
        <v>2</v>
      </c>
      <c r="B6" s="12"/>
      <c r="C6" s="22">
        <v>0</v>
      </c>
      <c r="D6" s="23"/>
      <c r="E6" s="23"/>
      <c r="F6" s="24" t="e">
        <f t="shared" ref="F6:F13" si="1">E6/(D6*365+E6)</f>
        <v>#DIV/0!</v>
      </c>
      <c r="G6" s="30">
        <f t="shared" ref="G6:G13" si="2">IF(ISERROR(C6*F6),0,C6*F6)</f>
        <v>0</v>
      </c>
    </row>
    <row r="7" spans="1:7" ht="18" customHeight="1" x14ac:dyDescent="0.15">
      <c r="A7" s="2">
        <f t="shared" si="0"/>
        <v>3</v>
      </c>
      <c r="B7" s="12"/>
      <c r="C7" s="22">
        <v>0</v>
      </c>
      <c r="D7" s="23"/>
      <c r="E7" s="23"/>
      <c r="F7" s="24" t="e">
        <f t="shared" si="1"/>
        <v>#DIV/0!</v>
      </c>
      <c r="G7" s="30">
        <f t="shared" si="2"/>
        <v>0</v>
      </c>
    </row>
    <row r="8" spans="1:7" ht="18" customHeight="1" x14ac:dyDescent="0.15">
      <c r="A8" s="2">
        <f t="shared" si="0"/>
        <v>4</v>
      </c>
      <c r="B8" s="12"/>
      <c r="C8" s="22">
        <v>0</v>
      </c>
      <c r="D8" s="23"/>
      <c r="E8" s="23"/>
      <c r="F8" s="24" t="e">
        <f t="shared" si="1"/>
        <v>#DIV/0!</v>
      </c>
      <c r="G8" s="30">
        <f t="shared" si="2"/>
        <v>0</v>
      </c>
    </row>
    <row r="9" spans="1:7" ht="18" customHeight="1" x14ac:dyDescent="0.15">
      <c r="A9" s="2">
        <f t="shared" si="0"/>
        <v>5</v>
      </c>
      <c r="B9" s="12"/>
      <c r="C9" s="22">
        <v>0</v>
      </c>
      <c r="D9" s="23"/>
      <c r="E9" s="23"/>
      <c r="F9" s="24" t="e">
        <f t="shared" si="1"/>
        <v>#DIV/0!</v>
      </c>
      <c r="G9" s="30">
        <f t="shared" si="2"/>
        <v>0</v>
      </c>
    </row>
    <row r="10" spans="1:7" ht="18" customHeight="1" x14ac:dyDescent="0.15">
      <c r="A10" s="2">
        <f t="shared" si="0"/>
        <v>6</v>
      </c>
      <c r="B10" s="12"/>
      <c r="C10" s="22">
        <v>0</v>
      </c>
      <c r="D10" s="23"/>
      <c r="E10" s="23"/>
      <c r="F10" s="24" t="e">
        <f t="shared" si="1"/>
        <v>#DIV/0!</v>
      </c>
      <c r="G10" s="30">
        <f t="shared" si="2"/>
        <v>0</v>
      </c>
    </row>
    <row r="11" spans="1:7" ht="18" customHeight="1" x14ac:dyDescent="0.15">
      <c r="A11" s="2">
        <f t="shared" si="0"/>
        <v>7</v>
      </c>
      <c r="B11" s="12"/>
      <c r="C11" s="22">
        <v>0</v>
      </c>
      <c r="D11" s="23"/>
      <c r="E11" s="23"/>
      <c r="F11" s="24" t="e">
        <f t="shared" si="1"/>
        <v>#DIV/0!</v>
      </c>
      <c r="G11" s="30">
        <f t="shared" si="2"/>
        <v>0</v>
      </c>
    </row>
    <row r="12" spans="1:7" ht="18" customHeight="1" x14ac:dyDescent="0.15">
      <c r="A12" s="2">
        <f t="shared" si="0"/>
        <v>8</v>
      </c>
      <c r="B12" s="12"/>
      <c r="C12" s="22">
        <v>0</v>
      </c>
      <c r="D12" s="23"/>
      <c r="E12" s="23"/>
      <c r="F12" s="24" t="e">
        <f t="shared" si="1"/>
        <v>#DIV/0!</v>
      </c>
      <c r="G12" s="30">
        <f t="shared" si="2"/>
        <v>0</v>
      </c>
    </row>
    <row r="13" spans="1:7" ht="18" customHeight="1" x14ac:dyDescent="0.15">
      <c r="A13" s="2">
        <f t="shared" si="0"/>
        <v>9</v>
      </c>
      <c r="B13" s="12"/>
      <c r="C13" s="22">
        <v>0</v>
      </c>
      <c r="D13" s="23"/>
      <c r="E13" s="23"/>
      <c r="F13" s="24" t="e">
        <f t="shared" si="1"/>
        <v>#DIV/0!</v>
      </c>
      <c r="G13" s="30">
        <f t="shared" si="2"/>
        <v>0</v>
      </c>
    </row>
    <row r="14" spans="1:7" ht="18" customHeight="1" x14ac:dyDescent="0.15">
      <c r="A14" s="37" t="s">
        <v>9</v>
      </c>
      <c r="B14" s="38"/>
      <c r="C14" s="38"/>
      <c r="D14" s="38"/>
      <c r="E14" s="38"/>
      <c r="F14" s="39"/>
      <c r="G14" s="31">
        <f>SUM(G5:G13)</f>
        <v>0</v>
      </c>
    </row>
    <row r="15" spans="1:7" ht="18" customHeight="1" x14ac:dyDescent="0.15"/>
    <row r="16" spans="1:7" ht="18" customHeight="1" x14ac:dyDescent="0.15">
      <c r="A16" s="3" t="s">
        <v>19</v>
      </c>
      <c r="D16" t="s">
        <v>31</v>
      </c>
    </row>
    <row r="17" spans="1:7" ht="18" customHeight="1" x14ac:dyDescent="0.15">
      <c r="A17" s="40"/>
      <c r="B17" s="40" t="s">
        <v>25</v>
      </c>
      <c r="C17" s="40" t="s">
        <v>14</v>
      </c>
      <c r="D17" s="40" t="s">
        <v>3</v>
      </c>
      <c r="E17" s="40"/>
      <c r="F17" s="40"/>
      <c r="G17" s="42" t="s">
        <v>16</v>
      </c>
    </row>
    <row r="18" spans="1:7" s="4" customFormat="1" ht="18" customHeight="1" x14ac:dyDescent="0.15">
      <c r="A18" s="40"/>
      <c r="B18" s="40"/>
      <c r="C18" s="41"/>
      <c r="D18" s="1" t="s">
        <v>20</v>
      </c>
      <c r="E18" s="1" t="s">
        <v>21</v>
      </c>
      <c r="F18" s="1" t="s">
        <v>8</v>
      </c>
      <c r="G18" s="43"/>
    </row>
    <row r="19" spans="1:7" ht="18" customHeight="1" x14ac:dyDescent="0.15">
      <c r="A19" s="2">
        <v>1</v>
      </c>
      <c r="B19" s="21"/>
      <c r="C19" s="15">
        <v>0</v>
      </c>
      <c r="D19" s="23"/>
      <c r="E19" s="23"/>
      <c r="F19" s="24" t="e">
        <f>D19/E19</f>
        <v>#DIV/0!</v>
      </c>
      <c r="G19" s="32">
        <f>IF(ISERROR(C19*F19),0,C19*F19)</f>
        <v>0</v>
      </c>
    </row>
    <row r="20" spans="1:7" ht="18" customHeight="1" x14ac:dyDescent="0.15">
      <c r="A20" s="2">
        <f t="shared" ref="A20:A27" si="3">A19+1</f>
        <v>2</v>
      </c>
      <c r="B20" s="21"/>
      <c r="C20" s="15">
        <v>0</v>
      </c>
      <c r="D20" s="23"/>
      <c r="E20" s="23"/>
      <c r="F20" s="24" t="e">
        <f t="shared" ref="F20:F27" si="4">D20/E20</f>
        <v>#DIV/0!</v>
      </c>
      <c r="G20" s="32">
        <f t="shared" ref="G20:G27" si="5">IF(ISERROR(C20*F20),0,C20*F20)</f>
        <v>0</v>
      </c>
    </row>
    <row r="21" spans="1:7" ht="18" customHeight="1" x14ac:dyDescent="0.15">
      <c r="A21" s="2">
        <f t="shared" si="3"/>
        <v>3</v>
      </c>
      <c r="B21" s="21"/>
      <c r="C21" s="15">
        <v>0</v>
      </c>
      <c r="D21" s="23"/>
      <c r="E21" s="23"/>
      <c r="F21" s="24" t="e">
        <f t="shared" si="4"/>
        <v>#DIV/0!</v>
      </c>
      <c r="G21" s="32">
        <f t="shared" si="5"/>
        <v>0</v>
      </c>
    </row>
    <row r="22" spans="1:7" ht="18" customHeight="1" x14ac:dyDescent="0.15">
      <c r="A22" s="2">
        <f t="shared" si="3"/>
        <v>4</v>
      </c>
      <c r="B22" s="21"/>
      <c r="C22" s="15">
        <v>0</v>
      </c>
      <c r="D22" s="23"/>
      <c r="E22" s="23"/>
      <c r="F22" s="24" t="e">
        <f t="shared" si="4"/>
        <v>#DIV/0!</v>
      </c>
      <c r="G22" s="32">
        <f t="shared" si="5"/>
        <v>0</v>
      </c>
    </row>
    <row r="23" spans="1:7" ht="18" customHeight="1" x14ac:dyDescent="0.15">
      <c r="A23" s="2">
        <f t="shared" si="3"/>
        <v>5</v>
      </c>
      <c r="B23" s="21"/>
      <c r="C23" s="15">
        <v>0</v>
      </c>
      <c r="D23" s="23"/>
      <c r="E23" s="23"/>
      <c r="F23" s="24" t="e">
        <f t="shared" si="4"/>
        <v>#DIV/0!</v>
      </c>
      <c r="G23" s="32">
        <f t="shared" si="5"/>
        <v>0</v>
      </c>
    </row>
    <row r="24" spans="1:7" ht="18" customHeight="1" x14ac:dyDescent="0.15">
      <c r="A24" s="2">
        <f t="shared" si="3"/>
        <v>6</v>
      </c>
      <c r="B24" s="21"/>
      <c r="C24" s="15">
        <v>0</v>
      </c>
      <c r="D24" s="23"/>
      <c r="E24" s="23"/>
      <c r="F24" s="24" t="e">
        <f t="shared" si="4"/>
        <v>#DIV/0!</v>
      </c>
      <c r="G24" s="32">
        <f t="shared" si="5"/>
        <v>0</v>
      </c>
    </row>
    <row r="25" spans="1:7" ht="18" customHeight="1" x14ac:dyDescent="0.15">
      <c r="A25" s="2">
        <f t="shared" si="3"/>
        <v>7</v>
      </c>
      <c r="B25" s="21"/>
      <c r="C25" s="15">
        <v>0</v>
      </c>
      <c r="D25" s="23"/>
      <c r="E25" s="23"/>
      <c r="F25" s="24" t="e">
        <f t="shared" si="4"/>
        <v>#DIV/0!</v>
      </c>
      <c r="G25" s="32">
        <f t="shared" si="5"/>
        <v>0</v>
      </c>
    </row>
    <row r="26" spans="1:7" ht="18" customHeight="1" x14ac:dyDescent="0.15">
      <c r="A26" s="2">
        <f t="shared" si="3"/>
        <v>8</v>
      </c>
      <c r="B26" s="21"/>
      <c r="C26" s="15">
        <v>0</v>
      </c>
      <c r="D26" s="23"/>
      <c r="E26" s="23"/>
      <c r="F26" s="24" t="e">
        <f t="shared" si="4"/>
        <v>#DIV/0!</v>
      </c>
      <c r="G26" s="32">
        <f t="shared" si="5"/>
        <v>0</v>
      </c>
    </row>
    <row r="27" spans="1:7" ht="18" customHeight="1" x14ac:dyDescent="0.15">
      <c r="A27" s="2">
        <f t="shared" si="3"/>
        <v>9</v>
      </c>
      <c r="B27" s="21"/>
      <c r="C27" s="15">
        <v>0</v>
      </c>
      <c r="D27" s="23"/>
      <c r="E27" s="23"/>
      <c r="F27" s="24" t="e">
        <f t="shared" si="4"/>
        <v>#DIV/0!</v>
      </c>
      <c r="G27" s="32">
        <f t="shared" si="5"/>
        <v>0</v>
      </c>
    </row>
    <row r="28" spans="1:7" ht="18" customHeight="1" x14ac:dyDescent="0.15">
      <c r="A28" s="37" t="s">
        <v>9</v>
      </c>
      <c r="B28" s="38"/>
      <c r="C28" s="38"/>
      <c r="D28" s="38"/>
      <c r="E28" s="38"/>
      <c r="F28" s="39"/>
      <c r="G28" s="33">
        <f>SUM(G19:G27)</f>
        <v>0</v>
      </c>
    </row>
    <row r="30" spans="1:7" x14ac:dyDescent="0.15">
      <c r="A30" s="3" t="s">
        <v>22</v>
      </c>
    </row>
    <row r="31" spans="1:7" ht="18" customHeight="1" x14ac:dyDescent="0.15">
      <c r="A31" s="40"/>
      <c r="B31" s="40" t="s">
        <v>25</v>
      </c>
      <c r="C31" s="40" t="s">
        <v>14</v>
      </c>
      <c r="D31" s="40" t="s">
        <v>3</v>
      </c>
      <c r="E31" s="40"/>
      <c r="F31" s="40"/>
      <c r="G31" s="42" t="s">
        <v>16</v>
      </c>
    </row>
    <row r="32" spans="1:7" s="4" customFormat="1" ht="34.5" customHeight="1" x14ac:dyDescent="0.15">
      <c r="A32" s="40"/>
      <c r="B32" s="40"/>
      <c r="C32" s="41"/>
      <c r="D32" s="1" t="s">
        <v>23</v>
      </c>
      <c r="E32" s="1" t="s">
        <v>24</v>
      </c>
      <c r="F32" s="1" t="s">
        <v>8</v>
      </c>
      <c r="G32" s="43"/>
    </row>
    <row r="33" spans="1:8" ht="18" customHeight="1" x14ac:dyDescent="0.15">
      <c r="A33" s="2">
        <v>1</v>
      </c>
      <c r="B33" s="26"/>
      <c r="C33" s="27">
        <v>0</v>
      </c>
      <c r="D33" s="13"/>
      <c r="E33" s="13"/>
      <c r="F33" s="24" t="e">
        <f>D33/E33</f>
        <v>#DIV/0!</v>
      </c>
      <c r="G33" s="32">
        <f>IF(ISERROR(C33*F33),0,C33*F33)</f>
        <v>0</v>
      </c>
    </row>
    <row r="34" spans="1:8" ht="18" customHeight="1" x14ac:dyDescent="0.15">
      <c r="A34" s="2">
        <f t="shared" ref="A34:A41" si="6">A33+1</f>
        <v>2</v>
      </c>
      <c r="B34" s="12"/>
      <c r="C34" s="27">
        <v>0</v>
      </c>
      <c r="D34" s="13"/>
      <c r="E34" s="13"/>
      <c r="F34" s="24" t="e">
        <f t="shared" ref="F34:F41" si="7">D34/E34</f>
        <v>#DIV/0!</v>
      </c>
      <c r="G34" s="32">
        <f t="shared" ref="G34:G40" si="8">IF(ISERROR(C34*F34),0,C34*F34)</f>
        <v>0</v>
      </c>
    </row>
    <row r="35" spans="1:8" ht="18" customHeight="1" x14ac:dyDescent="0.15">
      <c r="A35" s="2">
        <f t="shared" si="6"/>
        <v>3</v>
      </c>
      <c r="B35" s="12"/>
      <c r="C35" s="27">
        <v>0</v>
      </c>
      <c r="D35" s="13"/>
      <c r="E35" s="13"/>
      <c r="F35" s="24" t="e">
        <f t="shared" si="7"/>
        <v>#DIV/0!</v>
      </c>
      <c r="G35" s="32">
        <f t="shared" si="8"/>
        <v>0</v>
      </c>
    </row>
    <row r="36" spans="1:8" ht="18" customHeight="1" x14ac:dyDescent="0.15">
      <c r="A36" s="2">
        <f t="shared" si="6"/>
        <v>4</v>
      </c>
      <c r="B36" s="12"/>
      <c r="C36" s="27">
        <v>0</v>
      </c>
      <c r="D36" s="13"/>
      <c r="E36" s="13"/>
      <c r="F36" s="24" t="e">
        <f t="shared" si="7"/>
        <v>#DIV/0!</v>
      </c>
      <c r="G36" s="32">
        <f t="shared" si="8"/>
        <v>0</v>
      </c>
      <c r="H36" s="7"/>
    </row>
    <row r="37" spans="1:8" ht="18" customHeight="1" x14ac:dyDescent="0.15">
      <c r="A37" s="2">
        <f t="shared" si="6"/>
        <v>5</v>
      </c>
      <c r="B37" s="12"/>
      <c r="C37" s="27">
        <v>0</v>
      </c>
      <c r="D37" s="13"/>
      <c r="E37" s="13"/>
      <c r="F37" s="24" t="e">
        <f t="shared" si="7"/>
        <v>#DIV/0!</v>
      </c>
      <c r="G37" s="32">
        <f t="shared" si="8"/>
        <v>0</v>
      </c>
    </row>
    <row r="38" spans="1:8" ht="18" customHeight="1" x14ac:dyDescent="0.15">
      <c r="A38" s="2">
        <f t="shared" si="6"/>
        <v>6</v>
      </c>
      <c r="B38" s="12"/>
      <c r="C38" s="27">
        <v>0</v>
      </c>
      <c r="D38" s="13"/>
      <c r="E38" s="13"/>
      <c r="F38" s="24" t="e">
        <f t="shared" si="7"/>
        <v>#DIV/0!</v>
      </c>
      <c r="G38" s="32">
        <f t="shared" si="8"/>
        <v>0</v>
      </c>
    </row>
    <row r="39" spans="1:8" ht="18" customHeight="1" x14ac:dyDescent="0.15">
      <c r="A39" s="2">
        <f t="shared" si="6"/>
        <v>7</v>
      </c>
      <c r="B39" s="12"/>
      <c r="C39" s="27">
        <v>0</v>
      </c>
      <c r="D39" s="13"/>
      <c r="E39" s="13"/>
      <c r="F39" s="24" t="e">
        <f t="shared" si="7"/>
        <v>#DIV/0!</v>
      </c>
      <c r="G39" s="32">
        <f t="shared" si="8"/>
        <v>0</v>
      </c>
    </row>
    <row r="40" spans="1:8" ht="18" customHeight="1" x14ac:dyDescent="0.15">
      <c r="A40" s="2">
        <f t="shared" si="6"/>
        <v>8</v>
      </c>
      <c r="B40" s="12"/>
      <c r="C40" s="27">
        <v>0</v>
      </c>
      <c r="D40" s="13"/>
      <c r="E40" s="13"/>
      <c r="F40" s="24" t="e">
        <f t="shared" si="7"/>
        <v>#DIV/0!</v>
      </c>
      <c r="G40" s="32">
        <f t="shared" si="8"/>
        <v>0</v>
      </c>
    </row>
    <row r="41" spans="1:8" ht="18" customHeight="1" x14ac:dyDescent="0.15">
      <c r="A41" s="2">
        <f t="shared" si="6"/>
        <v>9</v>
      </c>
      <c r="B41" s="12"/>
      <c r="C41" s="27">
        <v>0</v>
      </c>
      <c r="D41" s="13"/>
      <c r="E41" s="13"/>
      <c r="F41" s="24" t="e">
        <f t="shared" si="7"/>
        <v>#DIV/0!</v>
      </c>
      <c r="G41" s="32">
        <f>IF(ISERROR(C41*F41),0,C41*F41)</f>
        <v>0</v>
      </c>
    </row>
    <row r="42" spans="1:8" ht="18" customHeight="1" x14ac:dyDescent="0.15">
      <c r="A42" s="37" t="s">
        <v>9</v>
      </c>
      <c r="B42" s="38"/>
      <c r="C42" s="38"/>
      <c r="D42" s="38"/>
      <c r="E42" s="38"/>
      <c r="F42" s="39"/>
      <c r="G42" s="33">
        <f>SUM(G33:G41)</f>
        <v>0</v>
      </c>
    </row>
  </sheetData>
  <sheetProtection password="DAA1" sheet="1" objects="1" scenarios="1" selectLockedCells="1"/>
  <mergeCells count="18">
    <mergeCell ref="G3:G4"/>
    <mergeCell ref="G31:G32"/>
    <mergeCell ref="G17:G18"/>
    <mergeCell ref="A14:F14"/>
    <mergeCell ref="A3:A4"/>
    <mergeCell ref="B3:B4"/>
    <mergeCell ref="C3:C4"/>
    <mergeCell ref="D3:F3"/>
    <mergeCell ref="A42:F42"/>
    <mergeCell ref="A17:A18"/>
    <mergeCell ref="B17:B18"/>
    <mergeCell ref="C17:C18"/>
    <mergeCell ref="D17:F17"/>
    <mergeCell ref="A28:F28"/>
    <mergeCell ref="A31:A32"/>
    <mergeCell ref="B31:B32"/>
    <mergeCell ref="C31:C32"/>
    <mergeCell ref="D31:F31"/>
  </mergeCells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topLeftCell="A16" zoomScaleNormal="100" workbookViewId="0">
      <selection activeCell="B28" sqref="B28"/>
    </sheetView>
  </sheetViews>
  <sheetFormatPr defaultRowHeight="12" x14ac:dyDescent="0.15"/>
  <cols>
    <col min="1" max="1" width="5.7109375" customWidth="1"/>
    <col min="2" max="2" width="17.28515625" customWidth="1"/>
    <col min="3" max="3" width="16.28515625" customWidth="1"/>
    <col min="4" max="6" width="9.7109375" customWidth="1"/>
    <col min="7" max="7" width="14.7109375" customWidth="1"/>
  </cols>
  <sheetData>
    <row r="1" spans="1:8" ht="18" customHeight="1" x14ac:dyDescent="0.15">
      <c r="A1" t="s">
        <v>0</v>
      </c>
    </row>
    <row r="2" spans="1:8" ht="18" customHeight="1" x14ac:dyDescent="0.15">
      <c r="A2" t="s">
        <v>1</v>
      </c>
    </row>
    <row r="3" spans="1:8" ht="18" customHeight="1" x14ac:dyDescent="0.15">
      <c r="A3" s="44"/>
      <c r="B3" s="44" t="s">
        <v>32</v>
      </c>
      <c r="C3" s="53" t="s">
        <v>2</v>
      </c>
      <c r="D3" s="40" t="s">
        <v>3</v>
      </c>
      <c r="E3" s="40"/>
      <c r="F3" s="40"/>
      <c r="G3" s="46" t="s">
        <v>4</v>
      </c>
    </row>
    <row r="4" spans="1:8" ht="18" customHeight="1" x14ac:dyDescent="0.15">
      <c r="A4" s="52"/>
      <c r="B4" s="45"/>
      <c r="C4" s="54"/>
      <c r="D4" s="1" t="s">
        <v>5</v>
      </c>
      <c r="E4" s="1" t="s">
        <v>6</v>
      </c>
      <c r="F4" s="1" t="s">
        <v>7</v>
      </c>
      <c r="G4" s="47"/>
    </row>
    <row r="5" spans="1:8" ht="18" customHeight="1" x14ac:dyDescent="0.15">
      <c r="A5" s="2">
        <v>1</v>
      </c>
      <c r="B5" s="8"/>
      <c r="C5" s="15">
        <v>0</v>
      </c>
      <c r="D5" s="17"/>
      <c r="E5" s="29"/>
      <c r="F5" s="17"/>
      <c r="G5" s="34">
        <f>C5/2*F5/100</f>
        <v>0</v>
      </c>
    </row>
    <row r="6" spans="1:8" ht="18" customHeight="1" x14ac:dyDescent="0.15">
      <c r="A6" s="2">
        <v>2</v>
      </c>
      <c r="B6" s="8"/>
      <c r="C6" s="15">
        <v>0</v>
      </c>
      <c r="D6" s="17"/>
      <c r="E6" s="17"/>
      <c r="F6" s="17"/>
      <c r="G6" s="34">
        <f t="shared" ref="G6:G9" si="0">C6/2*F6/100</f>
        <v>0</v>
      </c>
    </row>
    <row r="7" spans="1:8" ht="18" customHeight="1" x14ac:dyDescent="0.15">
      <c r="A7" s="2">
        <v>3</v>
      </c>
      <c r="B7" s="8"/>
      <c r="C7" s="18">
        <v>0</v>
      </c>
      <c r="D7" s="17"/>
      <c r="E7" s="17"/>
      <c r="F7" s="17"/>
      <c r="G7" s="34">
        <f t="shared" si="0"/>
        <v>0</v>
      </c>
    </row>
    <row r="8" spans="1:8" ht="18" customHeight="1" x14ac:dyDescent="0.15">
      <c r="A8" s="2">
        <v>4</v>
      </c>
      <c r="B8" s="8"/>
      <c r="C8" s="18">
        <v>0</v>
      </c>
      <c r="D8" s="17"/>
      <c r="E8" s="17"/>
      <c r="F8" s="17"/>
      <c r="G8" s="34">
        <f t="shared" si="0"/>
        <v>0</v>
      </c>
    </row>
    <row r="9" spans="1:8" ht="18" customHeight="1" x14ac:dyDescent="0.15">
      <c r="A9" s="2">
        <v>5</v>
      </c>
      <c r="B9" s="8"/>
      <c r="C9" s="18">
        <v>0</v>
      </c>
      <c r="D9" s="17"/>
      <c r="E9" s="17"/>
      <c r="F9" s="17"/>
      <c r="G9" s="34">
        <f t="shared" si="0"/>
        <v>0</v>
      </c>
    </row>
    <row r="10" spans="1:8" ht="18" customHeight="1" x14ac:dyDescent="0.15">
      <c r="A10" s="37" t="s">
        <v>9</v>
      </c>
      <c r="B10" s="38"/>
      <c r="C10" s="38"/>
      <c r="D10" s="38"/>
      <c r="E10" s="38"/>
      <c r="F10" s="38"/>
      <c r="G10" s="35">
        <f>SUM(G5:G9)</f>
        <v>0</v>
      </c>
    </row>
    <row r="11" spans="1:8" ht="18" customHeight="1" x14ac:dyDescent="0.15"/>
    <row r="12" spans="1:8" ht="18" customHeight="1" x14ac:dyDescent="0.15">
      <c r="A12" s="3" t="s">
        <v>10</v>
      </c>
      <c r="B12" s="3"/>
    </row>
    <row r="13" spans="1:8" ht="18" customHeight="1" x14ac:dyDescent="0.15">
      <c r="A13" t="s">
        <v>11</v>
      </c>
      <c r="D13" t="s">
        <v>12</v>
      </c>
    </row>
    <row r="14" spans="1:8" ht="18" customHeight="1" x14ac:dyDescent="0.15">
      <c r="A14" s="2" t="s">
        <v>33</v>
      </c>
      <c r="B14" s="28" t="s">
        <v>32</v>
      </c>
      <c r="C14" s="11" t="s">
        <v>29</v>
      </c>
      <c r="D14" s="40" t="s">
        <v>26</v>
      </c>
      <c r="E14" s="40"/>
      <c r="F14" s="10" t="s">
        <v>27</v>
      </c>
      <c r="G14" s="10" t="s">
        <v>28</v>
      </c>
      <c r="H14" s="5"/>
    </row>
    <row r="15" spans="1:8" ht="18" customHeight="1" x14ac:dyDescent="0.15">
      <c r="A15" s="2">
        <v>1</v>
      </c>
      <c r="B15" s="8"/>
      <c r="C15" s="16">
        <v>0</v>
      </c>
      <c r="D15" s="55">
        <v>0</v>
      </c>
      <c r="E15" s="55"/>
      <c r="F15" s="25">
        <v>0</v>
      </c>
      <c r="G15" s="32">
        <f>IF(ISERROR(C15/D15*F15),0,C15/D15*F15)</f>
        <v>0</v>
      </c>
      <c r="H15" s="5"/>
    </row>
    <row r="16" spans="1:8" ht="18" customHeight="1" x14ac:dyDescent="0.15">
      <c r="A16" s="2">
        <v>2</v>
      </c>
      <c r="B16" s="8"/>
      <c r="C16" s="16">
        <v>0</v>
      </c>
      <c r="D16" s="55">
        <v>0</v>
      </c>
      <c r="E16" s="55"/>
      <c r="F16" s="25">
        <v>0</v>
      </c>
      <c r="G16" s="32">
        <f t="shared" ref="G16:G19" si="1">IF(ISERROR(C16/D16*F16),0,C16/D16*F16)</f>
        <v>0</v>
      </c>
      <c r="H16" s="5"/>
    </row>
    <row r="17" spans="1:9" ht="18" customHeight="1" x14ac:dyDescent="0.15">
      <c r="A17" s="2">
        <v>3</v>
      </c>
      <c r="B17" s="8"/>
      <c r="C17" s="19">
        <v>0</v>
      </c>
      <c r="D17" s="55">
        <v>0</v>
      </c>
      <c r="E17" s="55"/>
      <c r="F17" s="20">
        <v>0</v>
      </c>
      <c r="G17" s="32">
        <f t="shared" si="1"/>
        <v>0</v>
      </c>
      <c r="H17" s="5"/>
      <c r="I17" t="s">
        <v>33</v>
      </c>
    </row>
    <row r="18" spans="1:9" ht="18" customHeight="1" x14ac:dyDescent="0.15">
      <c r="A18" s="2">
        <v>4</v>
      </c>
      <c r="B18" s="8"/>
      <c r="C18" s="19">
        <v>0</v>
      </c>
      <c r="D18" s="55">
        <v>0</v>
      </c>
      <c r="E18" s="55"/>
      <c r="F18" s="20">
        <v>0</v>
      </c>
      <c r="G18" s="32">
        <f t="shared" si="1"/>
        <v>0</v>
      </c>
      <c r="H18" s="5"/>
    </row>
    <row r="19" spans="1:9" ht="18" customHeight="1" x14ac:dyDescent="0.15">
      <c r="A19" s="2">
        <v>5</v>
      </c>
      <c r="B19" s="8"/>
      <c r="C19" s="19">
        <v>0</v>
      </c>
      <c r="D19" s="55">
        <v>0</v>
      </c>
      <c r="E19" s="55"/>
      <c r="F19" s="20">
        <v>0</v>
      </c>
      <c r="G19" s="32">
        <f t="shared" si="1"/>
        <v>0</v>
      </c>
      <c r="H19" s="5"/>
    </row>
    <row r="20" spans="1:9" ht="18" customHeight="1" x14ac:dyDescent="0.15">
      <c r="A20" s="48" t="s">
        <v>9</v>
      </c>
      <c r="B20" s="48"/>
      <c r="C20" s="48"/>
      <c r="D20" s="48"/>
      <c r="E20" s="48"/>
      <c r="F20" s="48"/>
      <c r="G20" s="36">
        <f>SUM(G15:G19)</f>
        <v>0</v>
      </c>
      <c r="H20" s="5"/>
    </row>
    <row r="21" spans="1:9" ht="18" customHeight="1" x14ac:dyDescent="0.15">
      <c r="D21" s="4"/>
      <c r="F21" s="4"/>
      <c r="G21" s="4"/>
      <c r="H21" s="5"/>
    </row>
    <row r="22" spans="1:9" ht="18" customHeight="1" x14ac:dyDescent="0.15">
      <c r="A22" t="s">
        <v>13</v>
      </c>
    </row>
    <row r="23" spans="1:9" ht="18" customHeight="1" x14ac:dyDescent="0.15">
      <c r="A23" s="40"/>
      <c r="B23" s="44" t="s">
        <v>32</v>
      </c>
      <c r="C23" s="49" t="s">
        <v>30</v>
      </c>
      <c r="D23" s="40" t="s">
        <v>3</v>
      </c>
      <c r="E23" s="40"/>
      <c r="F23" s="40"/>
      <c r="G23" s="50" t="s">
        <v>28</v>
      </c>
    </row>
    <row r="24" spans="1:9" s="4" customFormat="1" ht="18" customHeight="1" x14ac:dyDescent="0.15">
      <c r="A24" s="40"/>
      <c r="B24" s="45"/>
      <c r="C24" s="41"/>
      <c r="D24" s="1" t="s">
        <v>5</v>
      </c>
      <c r="E24" s="1" t="s">
        <v>6</v>
      </c>
      <c r="F24" s="1" t="s">
        <v>7</v>
      </c>
      <c r="G24" s="51"/>
    </row>
    <row r="25" spans="1:9" ht="18" customHeight="1" x14ac:dyDescent="0.15">
      <c r="A25" s="2">
        <v>1</v>
      </c>
      <c r="B25" s="8"/>
      <c r="C25" s="14">
        <v>0</v>
      </c>
      <c r="D25" s="17"/>
      <c r="E25" s="17"/>
      <c r="F25" s="17"/>
      <c r="G25" s="34">
        <f>C25*F25/100</f>
        <v>0</v>
      </c>
    </row>
    <row r="26" spans="1:9" ht="18" customHeight="1" x14ac:dyDescent="0.15">
      <c r="A26" s="2">
        <f t="shared" ref="A26:A33" si="2">A25+1</f>
        <v>2</v>
      </c>
      <c r="B26" s="8"/>
      <c r="C26" s="14">
        <v>0</v>
      </c>
      <c r="D26" s="9"/>
      <c r="E26" s="9"/>
      <c r="F26" s="9"/>
      <c r="G26" s="34">
        <f t="shared" ref="G26:G33" si="3">C26*F26/100</f>
        <v>0</v>
      </c>
    </row>
    <row r="27" spans="1:9" ht="18" customHeight="1" x14ac:dyDescent="0.15">
      <c r="A27" s="2">
        <f t="shared" si="2"/>
        <v>3</v>
      </c>
      <c r="B27" s="8"/>
      <c r="C27" s="18">
        <v>0</v>
      </c>
      <c r="D27" s="9"/>
      <c r="E27" s="9"/>
      <c r="F27" s="9"/>
      <c r="G27" s="34">
        <f t="shared" si="3"/>
        <v>0</v>
      </c>
    </row>
    <row r="28" spans="1:9" ht="18" customHeight="1" x14ac:dyDescent="0.15">
      <c r="A28" s="2">
        <f t="shared" si="2"/>
        <v>4</v>
      </c>
      <c r="B28" s="8"/>
      <c r="C28" s="18">
        <v>0</v>
      </c>
      <c r="D28" s="9"/>
      <c r="E28" s="9"/>
      <c r="F28" s="9"/>
      <c r="G28" s="34">
        <f t="shared" si="3"/>
        <v>0</v>
      </c>
    </row>
    <row r="29" spans="1:9" ht="18" customHeight="1" x14ac:dyDescent="0.15">
      <c r="A29" s="2">
        <f t="shared" si="2"/>
        <v>5</v>
      </c>
      <c r="B29" s="8"/>
      <c r="C29" s="18">
        <v>0</v>
      </c>
      <c r="D29" s="9"/>
      <c r="E29" s="9"/>
      <c r="F29" s="9"/>
      <c r="G29" s="34">
        <f t="shared" si="3"/>
        <v>0</v>
      </c>
    </row>
    <row r="30" spans="1:9" ht="18" customHeight="1" x14ac:dyDescent="0.15">
      <c r="A30" s="2">
        <f t="shared" si="2"/>
        <v>6</v>
      </c>
      <c r="B30" s="8"/>
      <c r="C30" s="18">
        <v>0</v>
      </c>
      <c r="D30" s="9"/>
      <c r="E30" s="9"/>
      <c r="F30" s="9"/>
      <c r="G30" s="34">
        <f t="shared" si="3"/>
        <v>0</v>
      </c>
    </row>
    <row r="31" spans="1:9" ht="18" customHeight="1" x14ac:dyDescent="0.15">
      <c r="A31" s="2">
        <f t="shared" si="2"/>
        <v>7</v>
      </c>
      <c r="B31" s="8"/>
      <c r="C31" s="18">
        <v>0</v>
      </c>
      <c r="D31" s="9"/>
      <c r="E31" s="9"/>
      <c r="F31" s="9"/>
      <c r="G31" s="34">
        <f t="shared" si="3"/>
        <v>0</v>
      </c>
    </row>
    <row r="32" spans="1:9" ht="18" customHeight="1" x14ac:dyDescent="0.15">
      <c r="A32" s="2">
        <f t="shared" si="2"/>
        <v>8</v>
      </c>
      <c r="B32" s="8"/>
      <c r="C32" s="18">
        <v>0</v>
      </c>
      <c r="D32" s="9"/>
      <c r="E32" s="9"/>
      <c r="F32" s="9"/>
      <c r="G32" s="34">
        <f t="shared" si="3"/>
        <v>0</v>
      </c>
    </row>
    <row r="33" spans="1:7" ht="18" customHeight="1" x14ac:dyDescent="0.15">
      <c r="A33" s="2">
        <f t="shared" si="2"/>
        <v>9</v>
      </c>
      <c r="B33" s="8"/>
      <c r="C33" s="18">
        <v>0</v>
      </c>
      <c r="D33" s="9"/>
      <c r="E33" s="9"/>
      <c r="F33" s="9"/>
      <c r="G33" s="34">
        <f t="shared" si="3"/>
        <v>0</v>
      </c>
    </row>
    <row r="34" spans="1:7" ht="18" customHeight="1" x14ac:dyDescent="0.15">
      <c r="A34" s="37" t="s">
        <v>9</v>
      </c>
      <c r="B34" s="38"/>
      <c r="C34" s="38"/>
      <c r="D34" s="38"/>
      <c r="E34" s="38"/>
      <c r="F34" s="38"/>
      <c r="G34" s="35">
        <f>SUM(G25:G33)</f>
        <v>0</v>
      </c>
    </row>
    <row r="35" spans="1:7" ht="18" customHeight="1" x14ac:dyDescent="0.15"/>
  </sheetData>
  <sheetProtection password="DAA1" sheet="1" objects="1" scenarios="1" selectLockedCells="1"/>
  <mergeCells count="19">
    <mergeCell ref="A34:F34"/>
    <mergeCell ref="D14:E14"/>
    <mergeCell ref="A20:F20"/>
    <mergeCell ref="D15:E15"/>
    <mergeCell ref="D16:E16"/>
    <mergeCell ref="D18:E18"/>
    <mergeCell ref="D19:E19"/>
    <mergeCell ref="D23:F23"/>
    <mergeCell ref="D17:E17"/>
    <mergeCell ref="B23:B24"/>
    <mergeCell ref="A23:A24"/>
    <mergeCell ref="C23:C24"/>
    <mergeCell ref="B3:B4"/>
    <mergeCell ref="G3:G4"/>
    <mergeCell ref="G23:G24"/>
    <mergeCell ref="A3:A4"/>
    <mergeCell ref="C3:C4"/>
    <mergeCell ref="D3:F3"/>
    <mergeCell ref="A10:F10"/>
  </mergeCells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基本フォーム (提供用)</vt:lpstr>
      <vt:lpstr>車両諸掛（提供用）</vt:lpstr>
      <vt:lpstr>Sheet1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possum</dc:creator>
  <cp:lastModifiedBy>kouryu</cp:lastModifiedBy>
  <cp:lastPrinted>2016-02-22T07:34:41Z</cp:lastPrinted>
  <dcterms:created xsi:type="dcterms:W3CDTF">2016-01-11T15:16:52Z</dcterms:created>
  <dcterms:modified xsi:type="dcterms:W3CDTF">2016-04-04T01:40:53Z</dcterms:modified>
</cp:coreProperties>
</file>